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5" documentId="13_ncr:4000b_{DCEFF75E-52EE-43E6-B4D0-2A487EA141C5}" xr6:coauthVersionLast="47" xr6:coauthVersionMax="47" xr10:uidLastSave="{B122FB67-7283-4AAF-B324-665A4D21722F}"/>
  <bookViews>
    <workbookView xWindow="-108" yWindow="-108" windowWidth="17016" windowHeight="12096" xr2:uid="{00000000-000D-0000-FFFF-FFFF00000000}"/>
  </bookViews>
  <sheets>
    <sheet name="Vaantjes 2023" sheetId="8" r:id="rId1"/>
  </sheets>
  <definedNames>
    <definedName name="_xlnm._FilterDatabase" localSheetId="0" hidden="1">'Vaantjes 2023'!$A$1:$K$77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8" l="1"/>
  <c r="E16" i="8"/>
  <c r="G16" i="8"/>
  <c r="C37" i="8"/>
  <c r="E37" i="8"/>
  <c r="C38" i="8"/>
  <c r="E38" i="8"/>
  <c r="C7" i="8"/>
  <c r="E7" i="8"/>
  <c r="C8" i="8"/>
  <c r="E8" i="8"/>
  <c r="C51" i="8"/>
  <c r="E51" i="8"/>
  <c r="C22" i="8"/>
  <c r="E22" i="8"/>
  <c r="C21" i="8"/>
  <c r="E21" i="8"/>
  <c r="C12" i="8"/>
  <c r="E12" i="8"/>
  <c r="C13" i="8"/>
  <c r="E13" i="8"/>
  <c r="C28" i="8"/>
  <c r="E28" i="8"/>
  <c r="C29" i="8"/>
  <c r="E29" i="8"/>
  <c r="C44" i="8"/>
  <c r="E44" i="8"/>
  <c r="C45" i="8"/>
  <c r="E45" i="8"/>
  <c r="C53" i="8"/>
  <c r="E53" i="8"/>
  <c r="C35" i="8"/>
  <c r="E35" i="8"/>
  <c r="C18" i="8"/>
  <c r="E18" i="8"/>
  <c r="C57" i="8"/>
  <c r="E57" i="8"/>
  <c r="C9" i="8"/>
  <c r="E9" i="8"/>
  <c r="C10" i="8"/>
  <c r="E10" i="8"/>
  <c r="C11" i="8"/>
  <c r="D11" i="8"/>
  <c r="E11" i="8"/>
  <c r="C14" i="8"/>
  <c r="E14" i="8"/>
  <c r="C15" i="8"/>
  <c r="E15" i="8"/>
  <c r="C17" i="8"/>
  <c r="E17" i="8"/>
  <c r="C19" i="8"/>
  <c r="E19" i="8"/>
  <c r="C20" i="8"/>
  <c r="E20" i="8"/>
  <c r="C23" i="8"/>
  <c r="E23" i="8"/>
  <c r="C24" i="8"/>
  <c r="E24" i="8"/>
  <c r="C25" i="8"/>
  <c r="E25" i="8"/>
  <c r="C26" i="8"/>
  <c r="E26" i="8"/>
  <c r="C27" i="8"/>
  <c r="E27" i="8"/>
  <c r="C31" i="8"/>
  <c r="E31" i="8"/>
  <c r="C32" i="8"/>
  <c r="E32" i="8"/>
  <c r="C33" i="8"/>
  <c r="E33" i="8"/>
  <c r="C34" i="8"/>
  <c r="E34" i="8"/>
  <c r="C36" i="8"/>
  <c r="E36" i="8"/>
  <c r="C39" i="8"/>
  <c r="E39" i="8"/>
  <c r="C40" i="8"/>
  <c r="E40" i="8"/>
  <c r="C41" i="8"/>
  <c r="E41" i="8"/>
  <c r="C30" i="8"/>
  <c r="E30" i="8"/>
  <c r="C43" i="8"/>
  <c r="E43" i="8"/>
  <c r="C46" i="8"/>
  <c r="E46" i="8"/>
  <c r="C47" i="8"/>
  <c r="E47" i="8"/>
  <c r="C48" i="8"/>
  <c r="E48" i="8"/>
  <c r="C49" i="8"/>
  <c r="E49" i="8"/>
  <c r="C50" i="8"/>
  <c r="E50" i="8"/>
  <c r="C54" i="8"/>
  <c r="E54" i="8"/>
  <c r="C55" i="8"/>
  <c r="E55" i="8"/>
  <c r="C56" i="8"/>
  <c r="E56" i="8"/>
  <c r="C42" i="8"/>
  <c r="E42" i="8"/>
  <c r="C52" i="8"/>
  <c r="E52" i="8"/>
  <c r="C3" i="8"/>
  <c r="C4" i="8"/>
  <c r="C5" i="8"/>
  <c r="C6" i="8"/>
  <c r="G7" i="8"/>
  <c r="G8" i="8"/>
  <c r="G9" i="8"/>
  <c r="G10" i="8"/>
  <c r="G11" i="8"/>
  <c r="G12" i="8"/>
  <c r="G13" i="8"/>
  <c r="G14" i="8"/>
  <c r="G15" i="8"/>
  <c r="G17" i="8"/>
  <c r="G19" i="8"/>
  <c r="G20" i="8"/>
  <c r="G21" i="8"/>
  <c r="G22" i="8"/>
  <c r="G23" i="8"/>
  <c r="G24" i="8"/>
  <c r="G25" i="8"/>
  <c r="G26" i="8"/>
  <c r="G27" i="8"/>
  <c r="G28" i="8"/>
  <c r="G29" i="8"/>
  <c r="G31" i="8"/>
  <c r="G32" i="8"/>
  <c r="G33" i="8"/>
  <c r="G34" i="8"/>
  <c r="G36" i="8"/>
  <c r="G37" i="8"/>
  <c r="G38" i="8"/>
  <c r="G39" i="8"/>
  <c r="G40" i="8"/>
  <c r="G41" i="8"/>
  <c r="G30" i="8"/>
  <c r="G43" i="8"/>
  <c r="G44" i="8"/>
  <c r="G45" i="8"/>
  <c r="G46" i="8"/>
  <c r="G47" i="8"/>
  <c r="G48" i="8"/>
  <c r="G49" i="8"/>
  <c r="G50" i="8"/>
  <c r="G51" i="8"/>
  <c r="G53" i="8"/>
  <c r="G54" i="8"/>
  <c r="G55" i="8"/>
  <c r="G56" i="8"/>
  <c r="G42" i="8"/>
  <c r="G52" i="8"/>
  <c r="G35" i="8"/>
  <c r="G18" i="8"/>
  <c r="G57" i="8"/>
  <c r="I7" i="8"/>
  <c r="I8" i="8"/>
  <c r="I9" i="8"/>
  <c r="I10" i="8"/>
  <c r="I11" i="8"/>
  <c r="I12" i="8"/>
  <c r="I13" i="8"/>
  <c r="I14" i="8"/>
  <c r="I15" i="8"/>
  <c r="I17" i="8"/>
  <c r="I19" i="8"/>
  <c r="I20" i="8"/>
  <c r="I21" i="8"/>
  <c r="I22" i="8"/>
  <c r="I23" i="8"/>
  <c r="I24" i="8"/>
  <c r="I25" i="8"/>
  <c r="I26" i="8"/>
  <c r="I27" i="8"/>
  <c r="I28" i="8"/>
  <c r="I29" i="8"/>
  <c r="I31" i="8"/>
  <c r="I32" i="8"/>
  <c r="I33" i="8"/>
  <c r="I34" i="8"/>
  <c r="I36" i="8"/>
  <c r="I37" i="8"/>
  <c r="I38" i="8"/>
  <c r="I39" i="8"/>
  <c r="I40" i="8"/>
  <c r="I41" i="8"/>
  <c r="I30" i="8"/>
  <c r="I43" i="8"/>
  <c r="I44" i="8"/>
  <c r="I45" i="8"/>
  <c r="I46" i="8"/>
  <c r="I47" i="8"/>
  <c r="I48" i="8"/>
  <c r="I49" i="8"/>
  <c r="I50" i="8"/>
  <c r="I51" i="8"/>
  <c r="I53" i="8"/>
  <c r="I54" i="8"/>
  <c r="I55" i="8"/>
  <c r="I56" i="8"/>
  <c r="I42" i="8"/>
  <c r="I52" i="8"/>
  <c r="I35" i="8"/>
  <c r="I16" i="8"/>
  <c r="I18" i="8"/>
  <c r="I57" i="8"/>
  <c r="K7" i="8"/>
  <c r="K8" i="8"/>
  <c r="K9" i="8"/>
  <c r="K10" i="8"/>
  <c r="K11" i="8"/>
  <c r="K12" i="8"/>
  <c r="K13" i="8"/>
  <c r="K14" i="8"/>
  <c r="K15" i="8"/>
  <c r="K17" i="8"/>
  <c r="K19" i="8"/>
  <c r="K20" i="8"/>
  <c r="K21" i="8"/>
  <c r="K22" i="8"/>
  <c r="K23" i="8"/>
  <c r="K24" i="8"/>
  <c r="K25" i="8"/>
  <c r="K26" i="8"/>
  <c r="K27" i="8"/>
  <c r="K28" i="8"/>
  <c r="K29" i="8"/>
  <c r="K31" i="8"/>
  <c r="K32" i="8"/>
  <c r="K33" i="8"/>
  <c r="K34" i="8"/>
  <c r="K36" i="8"/>
  <c r="K37" i="8"/>
  <c r="K38" i="8"/>
  <c r="K39" i="8"/>
  <c r="K40" i="8"/>
  <c r="K41" i="8"/>
  <c r="K30" i="8"/>
  <c r="K43" i="8"/>
  <c r="K44" i="8"/>
  <c r="K45" i="8"/>
  <c r="K46" i="8"/>
  <c r="K47" i="8"/>
  <c r="K48" i="8"/>
  <c r="K49" i="8"/>
  <c r="K50" i="8"/>
  <c r="K51" i="8"/>
  <c r="K53" i="8"/>
  <c r="K54" i="8"/>
  <c r="K55" i="8"/>
  <c r="K56" i="8"/>
  <c r="K42" i="8"/>
  <c r="K52" i="8"/>
  <c r="K35" i="8"/>
  <c r="K16" i="8"/>
  <c r="K18" i="8"/>
  <c r="K57" i="8"/>
  <c r="E3" i="8"/>
  <c r="G3" i="8"/>
  <c r="I3" i="8"/>
  <c r="E4" i="8"/>
  <c r="G4" i="8"/>
  <c r="I4" i="8"/>
  <c r="E5" i="8"/>
  <c r="G5" i="8"/>
  <c r="I5" i="8"/>
  <c r="E6" i="8"/>
  <c r="G6" i="8"/>
  <c r="I6" i="8"/>
  <c r="C2" i="8"/>
  <c r="E2" i="8"/>
  <c r="G2" i="8"/>
  <c r="I2" i="8"/>
  <c r="K3" i="8"/>
  <c r="K4" i="8"/>
  <c r="K5" i="8"/>
  <c r="K6" i="8"/>
  <c r="K2" i="8"/>
</calcChain>
</file>

<file path=xl/sharedStrings.xml><?xml version="1.0" encoding="utf-8"?>
<sst xmlns="http://schemas.openxmlformats.org/spreadsheetml/2006/main" count="234" uniqueCount="59">
  <si>
    <t>DATUM</t>
  </si>
  <si>
    <t xml:space="preserve"> </t>
  </si>
  <si>
    <t>Narain. Alisha</t>
  </si>
  <si>
    <t>Elp, van Pim</t>
  </si>
  <si>
    <t xml:space="preserve">  </t>
  </si>
  <si>
    <t>Jhagroe, Jessey</t>
  </si>
  <si>
    <t>Pozio, Elisa</t>
  </si>
  <si>
    <t>Dasrath, Shreyas</t>
  </si>
  <si>
    <t>Diallo, Amissi</t>
  </si>
  <si>
    <t>Morren, Tim</t>
  </si>
  <si>
    <t>Jong de, Duncan</t>
  </si>
  <si>
    <t>Bunink, Jesse</t>
  </si>
  <si>
    <t>Jong de, Nolan</t>
  </si>
  <si>
    <t>Rommelse,Madelief</t>
  </si>
  <si>
    <t>Haaring, Denzel</t>
  </si>
  <si>
    <t>Rommelse, Elizabeth</t>
  </si>
  <si>
    <t>Rodrigues, Jaro</t>
  </si>
  <si>
    <t>Werf vd, Bastian</t>
  </si>
  <si>
    <t>Werf vd, Sieb</t>
  </si>
  <si>
    <t>Jhagroe, Zayne</t>
  </si>
  <si>
    <t>Strous, Kyan</t>
  </si>
  <si>
    <t>Boerefijn, Luca</t>
  </si>
  <si>
    <t>Mei de Lange, Lucas</t>
  </si>
  <si>
    <t>Rutgers, Rosalien</t>
  </si>
  <si>
    <t>Rooimans, Florence</t>
  </si>
  <si>
    <t>Brandborg, Genairo</t>
  </si>
  <si>
    <t>Oosterom van, Ezra</t>
  </si>
  <si>
    <t>Pawtowski, Tim</t>
  </si>
  <si>
    <t>Minnema, Boan</t>
  </si>
  <si>
    <t>Hoeven vd, Bink</t>
  </si>
  <si>
    <t>Vijverberg, Rens</t>
  </si>
  <si>
    <t>Gerritsen, Mees</t>
  </si>
  <si>
    <t>Boersma, Matthijs</t>
  </si>
  <si>
    <t>Donkersloot, Lillian</t>
  </si>
  <si>
    <t>Chatrer, Bram</t>
  </si>
  <si>
    <t>Amoako, Sophronia</t>
  </si>
  <si>
    <t>Lommers, Lasse</t>
  </si>
  <si>
    <t>Rasoelbaks, Rivano</t>
  </si>
  <si>
    <t>Bots, Emma</t>
  </si>
  <si>
    <t>Bolhuis van, Casper</t>
  </si>
  <si>
    <t>Turennout v, Levi</t>
  </si>
  <si>
    <t>Weiss, Isabella</t>
  </si>
  <si>
    <t>Yzendoorn, Jesse</t>
  </si>
  <si>
    <t>Wijk van, Senn</t>
  </si>
  <si>
    <t>Wijk van, Milan</t>
  </si>
  <si>
    <t>Guerand, Sem</t>
  </si>
  <si>
    <t>Karpiel, Alex</t>
  </si>
  <si>
    <t>Troost, Thygo</t>
  </si>
  <si>
    <t>Wijk van, Luca</t>
  </si>
  <si>
    <t>Tse, Timofey</t>
  </si>
  <si>
    <t>Turennout v, Timor</t>
  </si>
  <si>
    <t>Spoorendonk, Alexie</t>
  </si>
  <si>
    <t>Wijers, Kick</t>
  </si>
  <si>
    <t>Oosterom van, Lucas</t>
  </si>
  <si>
    <t>Pronk, Ryan</t>
  </si>
  <si>
    <t>Oliveira Santos, João</t>
  </si>
  <si>
    <t>Gyor, Aron</t>
  </si>
  <si>
    <t>Hage, Ilse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</si>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</sst>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3" xfId="0" applyBorder="1"/>
    <xf numFmtId="0" fontId="0" fillId="7" borderId="1" xfId="0" applyFill="1" applyBorder="1"/>
    <xf numFmtId="0" fontId="1" fillId="0" borderId="0" xfId="0" applyFont="1"/>
    <xf numFmtId="0" fontId="2" fillId="6" borderId="1" xfId="0" applyFont="1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8" borderId="1" xfId="0" applyFill="1" applyBorder="1"/>
    <xf numFmtId="0" fontId="0" fillId="9" borderId="1" xfId="0" applyFill="1" applyBorder="1"/>
    <xf numFmtId="15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view="pageBreakPreview" zoomScaleNormal="100" zoomScaleSheetLayoutView="100" workbookViewId="0">
      <selection activeCell="H3" sqref="H3"/>
    </sheetView>
  </sheetViews>
  <sheetFormatPr defaultRowHeight="14.4" x14ac:dyDescent="0.3"/>
  <cols>
    <col min="1" max="1" width="18.88671875" customWidth="1"/>
    <col min="8" max="8" width="8.6640625" customWidth="1"/>
  </cols>
  <sheetData>
    <row r="1" spans="1:11" x14ac:dyDescent="0.3">
      <c r="A1" s="10" t="s">
        <v>0</v>
      </c>
      <c r="B1" s="16">
        <v>44850</v>
      </c>
      <c r="C1" s="17"/>
      <c r="D1" s="16">
        <v>45010</v>
      </c>
      <c r="E1" s="17"/>
      <c r="F1" s="16">
        <v>45178</v>
      </c>
      <c r="G1" s="17"/>
      <c r="H1" s="16">
        <v>45206</v>
      </c>
      <c r="I1" s="18"/>
      <c r="J1" s="19" t="s">
        <v>1</v>
      </c>
      <c r="K1" s="17"/>
    </row>
    <row r="2" spans="1:11" x14ac:dyDescent="0.3">
      <c r="A2" s="13" t="s">
        <v>35</v>
      </c>
      <c r="B2" s="5">
        <v>14</v>
      </c>
      <c r="C2" s="5">
        <f t="shared" ref="C2:C33" si="0">SUM(B2)</f>
        <v>14</v>
      </c>
      <c r="D2" s="5">
        <v>16</v>
      </c>
      <c r="E2" s="1">
        <f t="shared" ref="E2:E33" si="1">SUM(C2,D2)</f>
        <v>30</v>
      </c>
      <c r="F2" s="5" t="s">
        <v>1</v>
      </c>
      <c r="G2" s="5">
        <f t="shared" ref="G2:G33" si="2">SUM(E2,F2)</f>
        <v>30</v>
      </c>
      <c r="H2" s="5">
        <v>0</v>
      </c>
      <c r="I2" s="5">
        <f t="shared" ref="I2:I33" si="3">SUM(G2,H2)</f>
        <v>30</v>
      </c>
      <c r="J2" s="5" t="s">
        <v>1</v>
      </c>
      <c r="K2" s="5">
        <f t="shared" ref="K2:K33" si="4">SUM(I2,J2)</f>
        <v>30</v>
      </c>
    </row>
    <row r="3" spans="1:11" x14ac:dyDescent="0.3">
      <c r="A3" s="13" t="s">
        <v>21</v>
      </c>
      <c r="B3" s="5">
        <v>24</v>
      </c>
      <c r="C3" s="5">
        <f t="shared" si="0"/>
        <v>24</v>
      </c>
      <c r="D3" s="5">
        <v>16</v>
      </c>
      <c r="E3" s="5">
        <f t="shared" si="1"/>
        <v>40</v>
      </c>
      <c r="F3" s="5" t="s">
        <v>1</v>
      </c>
      <c r="G3" s="5">
        <f t="shared" si="2"/>
        <v>40</v>
      </c>
      <c r="H3" s="5" t="s">
        <v>58</v>
      </c>
      <c r="I3" s="5">
        <f t="shared" si="3"/>
        <v>40</v>
      </c>
      <c r="J3" s="5" t="s">
        <v>1</v>
      </c>
      <c r="K3" s="5">
        <f t="shared" si="4"/>
        <v>40</v>
      </c>
    </row>
    <row r="4" spans="1:11" x14ac:dyDescent="0.3">
      <c r="A4" s="6" t="s">
        <v>32</v>
      </c>
      <c r="B4" s="5">
        <v>25</v>
      </c>
      <c r="C4" s="5">
        <f t="shared" si="0"/>
        <v>25</v>
      </c>
      <c r="D4" s="5">
        <v>24</v>
      </c>
      <c r="E4" s="5">
        <f t="shared" si="1"/>
        <v>49</v>
      </c>
      <c r="F4" s="5">
        <v>17</v>
      </c>
      <c r="G4" s="2">
        <f t="shared" si="2"/>
        <v>66</v>
      </c>
      <c r="H4" s="5" t="s">
        <v>1</v>
      </c>
      <c r="I4" s="5">
        <f t="shared" si="3"/>
        <v>66</v>
      </c>
      <c r="J4" s="5" t="s">
        <v>1</v>
      </c>
      <c r="K4" s="5">
        <f t="shared" si="4"/>
        <v>66</v>
      </c>
    </row>
    <row r="5" spans="1:11" x14ac:dyDescent="0.3">
      <c r="A5" s="13" t="s">
        <v>39</v>
      </c>
      <c r="B5" s="5">
        <v>33</v>
      </c>
      <c r="C5" s="5">
        <f t="shared" si="0"/>
        <v>33</v>
      </c>
      <c r="D5" s="5">
        <v>27</v>
      </c>
      <c r="E5" s="5">
        <f t="shared" si="1"/>
        <v>60</v>
      </c>
      <c r="F5" s="5">
        <v>30</v>
      </c>
      <c r="G5" s="7">
        <f t="shared" si="2"/>
        <v>90</v>
      </c>
      <c r="H5" s="5" t="s">
        <v>1</v>
      </c>
      <c r="I5" s="5">
        <f t="shared" si="3"/>
        <v>90</v>
      </c>
      <c r="J5" s="5" t="s">
        <v>1</v>
      </c>
      <c r="K5" s="5">
        <f t="shared" si="4"/>
        <v>90</v>
      </c>
    </row>
    <row r="6" spans="1:11" x14ac:dyDescent="0.3">
      <c r="A6" s="13" t="s">
        <v>38</v>
      </c>
      <c r="B6" s="5">
        <v>14</v>
      </c>
      <c r="C6" s="5">
        <f t="shared" si="0"/>
        <v>14</v>
      </c>
      <c r="D6" s="5"/>
      <c r="E6" s="5">
        <f t="shared" si="1"/>
        <v>14</v>
      </c>
      <c r="F6" s="5">
        <v>16</v>
      </c>
      <c r="G6" s="2">
        <f t="shared" si="2"/>
        <v>30</v>
      </c>
      <c r="H6" s="5" t="s">
        <v>1</v>
      </c>
      <c r="I6" s="5">
        <f t="shared" si="3"/>
        <v>30</v>
      </c>
      <c r="J6" s="5" t="s">
        <v>1</v>
      </c>
      <c r="K6" s="5">
        <f t="shared" si="4"/>
        <v>30</v>
      </c>
    </row>
    <row r="7" spans="1:11" x14ac:dyDescent="0.3">
      <c r="A7" s="13" t="s">
        <v>25</v>
      </c>
      <c r="B7" s="5">
        <v>20</v>
      </c>
      <c r="C7" s="5">
        <f t="shared" si="0"/>
        <v>20</v>
      </c>
      <c r="D7" s="5"/>
      <c r="E7" s="5">
        <f t="shared" si="1"/>
        <v>20</v>
      </c>
      <c r="F7" s="5" t="s">
        <v>1</v>
      </c>
      <c r="G7" s="5">
        <f t="shared" si="2"/>
        <v>20</v>
      </c>
      <c r="H7" s="5" t="s">
        <v>1</v>
      </c>
      <c r="I7" s="5">
        <f t="shared" si="3"/>
        <v>20</v>
      </c>
      <c r="J7" s="5" t="s">
        <v>1</v>
      </c>
      <c r="K7" s="5">
        <f t="shared" si="4"/>
        <v>20</v>
      </c>
    </row>
    <row r="8" spans="1:11" x14ac:dyDescent="0.3">
      <c r="A8" s="6" t="s">
        <v>11</v>
      </c>
      <c r="B8" s="5">
        <v>86</v>
      </c>
      <c r="C8" s="5">
        <f t="shared" si="0"/>
        <v>86</v>
      </c>
      <c r="D8" s="5">
        <v>12</v>
      </c>
      <c r="E8" s="5">
        <f t="shared" si="1"/>
        <v>98</v>
      </c>
      <c r="F8" s="5">
        <v>18</v>
      </c>
      <c r="G8" s="5">
        <f t="shared" si="2"/>
        <v>116</v>
      </c>
      <c r="H8" s="5" t="s">
        <v>1</v>
      </c>
      <c r="I8" s="5">
        <f t="shared" si="3"/>
        <v>116</v>
      </c>
      <c r="J8" s="5" t="s">
        <v>1</v>
      </c>
      <c r="K8" s="5">
        <f t="shared" si="4"/>
        <v>116</v>
      </c>
    </row>
    <row r="9" spans="1:11" x14ac:dyDescent="0.3">
      <c r="A9" s="11" t="s">
        <v>34</v>
      </c>
      <c r="B9" s="5">
        <v>16</v>
      </c>
      <c r="C9" s="5">
        <f t="shared" si="0"/>
        <v>16</v>
      </c>
      <c r="D9" s="5">
        <v>14</v>
      </c>
      <c r="E9" s="1">
        <f t="shared" si="1"/>
        <v>30</v>
      </c>
      <c r="F9" s="5">
        <v>15</v>
      </c>
      <c r="G9" s="5">
        <f t="shared" si="2"/>
        <v>45</v>
      </c>
      <c r="H9" s="5" t="s">
        <v>1</v>
      </c>
      <c r="I9" s="5">
        <f t="shared" si="3"/>
        <v>45</v>
      </c>
      <c r="J9" s="5" t="s">
        <v>1</v>
      </c>
      <c r="K9" s="5">
        <f t="shared" si="4"/>
        <v>45</v>
      </c>
    </row>
    <row r="10" spans="1:11" x14ac:dyDescent="0.3">
      <c r="A10" s="12" t="s">
        <v>7</v>
      </c>
      <c r="B10" s="5">
        <v>135</v>
      </c>
      <c r="C10" s="5">
        <f t="shared" si="0"/>
        <v>135</v>
      </c>
      <c r="D10" s="5">
        <v>21</v>
      </c>
      <c r="E10" s="5">
        <f t="shared" si="1"/>
        <v>156</v>
      </c>
      <c r="F10" s="5">
        <v>24</v>
      </c>
      <c r="G10" s="15">
        <f t="shared" si="2"/>
        <v>180</v>
      </c>
      <c r="H10" s="5" t="s">
        <v>1</v>
      </c>
      <c r="I10" s="5">
        <f t="shared" si="3"/>
        <v>180</v>
      </c>
      <c r="J10" s="5" t="s">
        <v>1</v>
      </c>
      <c r="K10" s="5">
        <f t="shared" si="4"/>
        <v>180</v>
      </c>
    </row>
    <row r="11" spans="1:11" x14ac:dyDescent="0.3">
      <c r="A11" s="12" t="s">
        <v>8</v>
      </c>
      <c r="B11" s="5">
        <v>53</v>
      </c>
      <c r="C11" s="5">
        <f t="shared" si="0"/>
        <v>53</v>
      </c>
      <c r="D11" s="5">
        <f>SUM(B11:C11)</f>
        <v>106</v>
      </c>
      <c r="E11" s="5">
        <f t="shared" si="1"/>
        <v>159</v>
      </c>
      <c r="F11" s="5" t="s">
        <v>1</v>
      </c>
      <c r="G11" s="5">
        <f t="shared" si="2"/>
        <v>159</v>
      </c>
      <c r="H11" s="5" t="s">
        <v>1</v>
      </c>
      <c r="I11" s="5">
        <f t="shared" si="3"/>
        <v>159</v>
      </c>
      <c r="J11" s="5" t="s">
        <v>1</v>
      </c>
      <c r="K11" s="5">
        <f t="shared" si="4"/>
        <v>159</v>
      </c>
    </row>
    <row r="12" spans="1:11" x14ac:dyDescent="0.3">
      <c r="A12" s="12" t="s">
        <v>33</v>
      </c>
      <c r="B12" s="5" t="s">
        <v>1</v>
      </c>
      <c r="C12" s="5">
        <f t="shared" si="0"/>
        <v>0</v>
      </c>
      <c r="D12" s="5">
        <v>92</v>
      </c>
      <c r="E12" s="5">
        <f t="shared" si="1"/>
        <v>92</v>
      </c>
      <c r="F12" s="5">
        <v>28</v>
      </c>
      <c r="G12" s="4">
        <f t="shared" si="2"/>
        <v>120</v>
      </c>
      <c r="H12" s="5" t="s">
        <v>1</v>
      </c>
      <c r="I12" s="5">
        <f t="shared" si="3"/>
        <v>120</v>
      </c>
      <c r="J12" s="5" t="s">
        <v>1</v>
      </c>
      <c r="K12" s="5">
        <f t="shared" si="4"/>
        <v>120</v>
      </c>
    </row>
    <row r="13" spans="1:11" x14ac:dyDescent="0.3">
      <c r="A13" s="12" t="s">
        <v>3</v>
      </c>
      <c r="B13" s="5">
        <v>141</v>
      </c>
      <c r="C13" s="5">
        <f t="shared" si="0"/>
        <v>141</v>
      </c>
      <c r="D13" s="5">
        <v>25</v>
      </c>
      <c r="E13" s="5">
        <f t="shared" si="1"/>
        <v>166</v>
      </c>
      <c r="F13" s="5">
        <v>14</v>
      </c>
      <c r="G13" s="15">
        <f t="shared" si="2"/>
        <v>180</v>
      </c>
      <c r="H13" s="5" t="s">
        <v>1</v>
      </c>
      <c r="I13" s="5">
        <f t="shared" si="3"/>
        <v>180</v>
      </c>
      <c r="J13" s="5" t="s">
        <v>1</v>
      </c>
      <c r="K13" s="5">
        <f t="shared" si="4"/>
        <v>180</v>
      </c>
    </row>
    <row r="14" spans="1:11" x14ac:dyDescent="0.3">
      <c r="A14" s="11" t="s">
        <v>31</v>
      </c>
      <c r="B14" s="5">
        <v>12</v>
      </c>
      <c r="C14" s="5">
        <f t="shared" si="0"/>
        <v>12</v>
      </c>
      <c r="D14" s="5">
        <v>18</v>
      </c>
      <c r="E14" s="1">
        <f t="shared" si="1"/>
        <v>30</v>
      </c>
      <c r="F14" s="5">
        <v>15</v>
      </c>
      <c r="G14" s="5">
        <f t="shared" si="2"/>
        <v>45</v>
      </c>
      <c r="H14" s="5" t="s">
        <v>1</v>
      </c>
      <c r="I14" s="5">
        <f t="shared" si="3"/>
        <v>45</v>
      </c>
      <c r="J14" s="5" t="s">
        <v>1</v>
      </c>
      <c r="K14" s="5">
        <f t="shared" si="4"/>
        <v>45</v>
      </c>
    </row>
    <row r="15" spans="1:11" x14ac:dyDescent="0.3">
      <c r="A15" s="6" t="s">
        <v>45</v>
      </c>
      <c r="B15" s="5"/>
      <c r="C15" s="5">
        <f t="shared" si="0"/>
        <v>0</v>
      </c>
      <c r="D15" s="5">
        <v>30</v>
      </c>
      <c r="E15" s="1">
        <f t="shared" si="1"/>
        <v>30</v>
      </c>
      <c r="F15" s="5">
        <v>30</v>
      </c>
      <c r="G15" s="7">
        <f t="shared" si="2"/>
        <v>60</v>
      </c>
      <c r="H15" s="5" t="s">
        <v>1</v>
      </c>
      <c r="I15" s="5">
        <f t="shared" si="3"/>
        <v>60</v>
      </c>
      <c r="J15" s="5" t="s">
        <v>1</v>
      </c>
      <c r="K15" s="5">
        <f t="shared" si="4"/>
        <v>60</v>
      </c>
    </row>
    <row r="16" spans="1:11" x14ac:dyDescent="0.3">
      <c r="A16" s="13" t="s">
        <v>56</v>
      </c>
      <c r="B16" s="5"/>
      <c r="C16" s="5">
        <f t="shared" si="0"/>
        <v>0</v>
      </c>
      <c r="D16" s="5"/>
      <c r="E16" s="5">
        <f t="shared" si="1"/>
        <v>0</v>
      </c>
      <c r="F16" s="5">
        <v>30</v>
      </c>
      <c r="G16" s="2">
        <f t="shared" si="2"/>
        <v>30</v>
      </c>
      <c r="H16" s="5" t="s">
        <v>1</v>
      </c>
      <c r="I16" s="5">
        <f t="shared" si="3"/>
        <v>30</v>
      </c>
      <c r="J16" s="5" t="s">
        <v>1</v>
      </c>
      <c r="K16" s="5">
        <f t="shared" si="4"/>
        <v>30</v>
      </c>
    </row>
    <row r="17" spans="1:11" x14ac:dyDescent="0.3">
      <c r="A17" s="13" t="s">
        <v>14</v>
      </c>
      <c r="B17" s="5">
        <v>53</v>
      </c>
      <c r="C17" s="5">
        <f t="shared" si="0"/>
        <v>53</v>
      </c>
      <c r="D17" s="5">
        <v>19</v>
      </c>
      <c r="E17" s="5">
        <f t="shared" si="1"/>
        <v>72</v>
      </c>
      <c r="F17" s="5">
        <v>18</v>
      </c>
      <c r="G17" s="5">
        <f t="shared" si="2"/>
        <v>90</v>
      </c>
      <c r="H17" s="5" t="s">
        <v>1</v>
      </c>
      <c r="I17" s="5">
        <f t="shared" si="3"/>
        <v>90</v>
      </c>
      <c r="J17" s="5" t="s">
        <v>4</v>
      </c>
      <c r="K17" s="5">
        <f t="shared" si="4"/>
        <v>90</v>
      </c>
    </row>
    <row r="18" spans="1:11" x14ac:dyDescent="0.3">
      <c r="A18" s="6" t="s">
        <v>57</v>
      </c>
      <c r="B18" s="5"/>
      <c r="C18" s="5">
        <f t="shared" si="0"/>
        <v>0</v>
      </c>
      <c r="D18" s="5"/>
      <c r="E18" s="5">
        <f t="shared" si="1"/>
        <v>0</v>
      </c>
      <c r="F18" s="5">
        <v>16</v>
      </c>
      <c r="G18" s="5">
        <f t="shared" si="2"/>
        <v>16</v>
      </c>
      <c r="H18" s="5"/>
      <c r="I18" s="5">
        <f t="shared" si="3"/>
        <v>16</v>
      </c>
      <c r="J18" s="5"/>
      <c r="K18" s="5">
        <f t="shared" si="4"/>
        <v>16</v>
      </c>
    </row>
    <row r="19" spans="1:11" x14ac:dyDescent="0.3">
      <c r="A19" s="6" t="s">
        <v>29</v>
      </c>
      <c r="B19" s="5">
        <v>30</v>
      </c>
      <c r="C19" s="5">
        <f t="shared" si="0"/>
        <v>30</v>
      </c>
      <c r="D19" s="5">
        <v>30</v>
      </c>
      <c r="E19" s="5">
        <f t="shared" si="1"/>
        <v>60</v>
      </c>
      <c r="F19" s="5">
        <v>18</v>
      </c>
      <c r="G19" s="5">
        <f t="shared" si="2"/>
        <v>78</v>
      </c>
      <c r="H19" s="5" t="s">
        <v>1</v>
      </c>
      <c r="I19" s="5">
        <f t="shared" si="3"/>
        <v>78</v>
      </c>
      <c r="J19" s="5" t="s">
        <v>1</v>
      </c>
      <c r="K19" s="5">
        <f t="shared" si="4"/>
        <v>78</v>
      </c>
    </row>
    <row r="20" spans="1:11" x14ac:dyDescent="0.3">
      <c r="A20" s="13" t="s">
        <v>5</v>
      </c>
      <c r="B20" s="5">
        <v>109</v>
      </c>
      <c r="C20" s="5">
        <f t="shared" si="0"/>
        <v>109</v>
      </c>
      <c r="D20" s="5" t="s">
        <v>1</v>
      </c>
      <c r="E20" s="5">
        <f t="shared" si="1"/>
        <v>109</v>
      </c>
      <c r="F20" s="5" t="s">
        <v>1</v>
      </c>
      <c r="G20" s="5">
        <f t="shared" si="2"/>
        <v>109</v>
      </c>
      <c r="H20" s="5" t="s">
        <v>1</v>
      </c>
      <c r="I20" s="5">
        <f t="shared" si="3"/>
        <v>109</v>
      </c>
      <c r="J20" s="5" t="s">
        <v>1</v>
      </c>
      <c r="K20" s="5">
        <f t="shared" si="4"/>
        <v>109</v>
      </c>
    </row>
    <row r="21" spans="1:11" x14ac:dyDescent="0.3">
      <c r="A21" s="13" t="s">
        <v>19</v>
      </c>
      <c r="B21" s="5">
        <v>17</v>
      </c>
      <c r="C21" s="5">
        <f t="shared" si="0"/>
        <v>17</v>
      </c>
      <c r="D21" s="5">
        <v>23</v>
      </c>
      <c r="E21" s="1">
        <f t="shared" si="1"/>
        <v>40</v>
      </c>
      <c r="F21" s="5">
        <v>30</v>
      </c>
      <c r="G21" s="2">
        <f t="shared" si="2"/>
        <v>70</v>
      </c>
      <c r="H21" s="5" t="s">
        <v>1</v>
      </c>
      <c r="I21" s="5">
        <f t="shared" si="3"/>
        <v>70</v>
      </c>
      <c r="J21" s="5" t="s">
        <v>1</v>
      </c>
      <c r="K21" s="5">
        <f t="shared" si="4"/>
        <v>70</v>
      </c>
    </row>
    <row r="22" spans="1:11" x14ac:dyDescent="0.3">
      <c r="A22" s="6" t="s">
        <v>10</v>
      </c>
      <c r="B22" s="5">
        <v>170</v>
      </c>
      <c r="C22" s="5">
        <f t="shared" si="0"/>
        <v>170</v>
      </c>
      <c r="D22" s="5">
        <v>20</v>
      </c>
      <c r="E22" s="5">
        <f t="shared" si="1"/>
        <v>190</v>
      </c>
      <c r="F22" s="5">
        <v>20</v>
      </c>
      <c r="G22" s="14">
        <f t="shared" si="2"/>
        <v>210</v>
      </c>
      <c r="H22" s="5" t="s">
        <v>1</v>
      </c>
      <c r="I22" s="5">
        <f t="shared" si="3"/>
        <v>210</v>
      </c>
      <c r="J22" s="5" t="s">
        <v>1</v>
      </c>
      <c r="K22" s="5">
        <f t="shared" si="4"/>
        <v>210</v>
      </c>
    </row>
    <row r="23" spans="1:11" x14ac:dyDescent="0.3">
      <c r="A23" s="13" t="s">
        <v>12</v>
      </c>
      <c r="B23" s="5">
        <v>65</v>
      </c>
      <c r="C23" s="5">
        <f t="shared" si="0"/>
        <v>65</v>
      </c>
      <c r="D23" s="5">
        <v>16</v>
      </c>
      <c r="E23" s="5">
        <f t="shared" si="1"/>
        <v>81</v>
      </c>
      <c r="F23" s="5">
        <v>9</v>
      </c>
      <c r="G23" s="7">
        <f t="shared" si="2"/>
        <v>90</v>
      </c>
      <c r="H23" s="5" t="s">
        <v>1</v>
      </c>
      <c r="I23" s="5">
        <f t="shared" si="3"/>
        <v>90</v>
      </c>
      <c r="J23" s="5" t="s">
        <v>1</v>
      </c>
      <c r="K23" s="5">
        <f t="shared" si="4"/>
        <v>90</v>
      </c>
    </row>
    <row r="24" spans="1:11" x14ac:dyDescent="0.3">
      <c r="A24" s="11" t="s">
        <v>46</v>
      </c>
      <c r="B24" s="5"/>
      <c r="C24" s="5">
        <f t="shared" si="0"/>
        <v>0</v>
      </c>
      <c r="D24" s="5">
        <v>0</v>
      </c>
      <c r="E24" s="5">
        <f t="shared" si="1"/>
        <v>0</v>
      </c>
      <c r="F24" s="5" t="s">
        <v>1</v>
      </c>
      <c r="G24" s="5">
        <f t="shared" si="2"/>
        <v>0</v>
      </c>
      <c r="H24" s="5" t="s">
        <v>1</v>
      </c>
      <c r="I24" s="5">
        <f t="shared" si="3"/>
        <v>0</v>
      </c>
      <c r="J24" s="5" t="s">
        <v>1</v>
      </c>
      <c r="K24" s="5">
        <f t="shared" si="4"/>
        <v>0</v>
      </c>
    </row>
    <row r="25" spans="1:11" x14ac:dyDescent="0.3">
      <c r="A25" s="11" t="s">
        <v>36</v>
      </c>
      <c r="B25" s="5">
        <v>24</v>
      </c>
      <c r="C25" s="5">
        <f t="shared" si="0"/>
        <v>24</v>
      </c>
      <c r="D25" s="5">
        <v>17</v>
      </c>
      <c r="E25" s="1">
        <f t="shared" si="1"/>
        <v>41</v>
      </c>
      <c r="F25" s="5">
        <v>19</v>
      </c>
      <c r="G25" s="7">
        <f t="shared" si="2"/>
        <v>60</v>
      </c>
      <c r="H25" s="5" t="s">
        <v>1</v>
      </c>
      <c r="I25" s="5">
        <f t="shared" si="3"/>
        <v>60</v>
      </c>
      <c r="J25" s="5" t="s">
        <v>1</v>
      </c>
      <c r="K25" s="5">
        <f t="shared" si="4"/>
        <v>60</v>
      </c>
    </row>
    <row r="26" spans="1:11" x14ac:dyDescent="0.3">
      <c r="A26" s="11" t="s">
        <v>22</v>
      </c>
      <c r="B26" s="5">
        <v>23</v>
      </c>
      <c r="C26" s="5">
        <f t="shared" si="0"/>
        <v>23</v>
      </c>
      <c r="D26" s="5"/>
      <c r="E26" s="5">
        <f t="shared" si="1"/>
        <v>23</v>
      </c>
      <c r="F26" s="5" t="s">
        <v>1</v>
      </c>
      <c r="G26" s="5">
        <f t="shared" si="2"/>
        <v>23</v>
      </c>
      <c r="H26" s="5" t="s">
        <v>1</v>
      </c>
      <c r="I26" s="5">
        <f t="shared" si="3"/>
        <v>23</v>
      </c>
      <c r="J26" s="5" t="s">
        <v>1</v>
      </c>
      <c r="K26" s="5">
        <f t="shared" si="4"/>
        <v>23</v>
      </c>
    </row>
    <row r="27" spans="1:11" x14ac:dyDescent="0.3">
      <c r="A27" s="11" t="s">
        <v>28</v>
      </c>
      <c r="B27" s="5">
        <v>13</v>
      </c>
      <c r="C27" s="5">
        <f t="shared" si="0"/>
        <v>13</v>
      </c>
      <c r="D27" s="5"/>
      <c r="E27" s="5">
        <f t="shared" si="1"/>
        <v>13</v>
      </c>
      <c r="F27" s="5" t="s">
        <v>1</v>
      </c>
      <c r="G27" s="5">
        <f t="shared" si="2"/>
        <v>13</v>
      </c>
      <c r="H27" s="5" t="s">
        <v>1</v>
      </c>
      <c r="I27" s="5">
        <f t="shared" si="3"/>
        <v>13</v>
      </c>
      <c r="J27" s="5" t="s">
        <v>1</v>
      </c>
      <c r="K27" s="5">
        <f t="shared" si="4"/>
        <v>13</v>
      </c>
    </row>
    <row r="28" spans="1:11" x14ac:dyDescent="0.3">
      <c r="A28" s="12" t="s">
        <v>9</v>
      </c>
      <c r="B28" s="5">
        <v>124</v>
      </c>
      <c r="C28" s="5">
        <f t="shared" si="0"/>
        <v>124</v>
      </c>
      <c r="D28" s="5" t="s">
        <v>1</v>
      </c>
      <c r="E28" s="5">
        <f t="shared" si="1"/>
        <v>124</v>
      </c>
      <c r="F28" s="5" t="s">
        <v>1</v>
      </c>
      <c r="G28" s="5">
        <f t="shared" si="2"/>
        <v>124</v>
      </c>
      <c r="H28" s="5" t="s">
        <v>1</v>
      </c>
      <c r="I28" s="5">
        <f t="shared" si="3"/>
        <v>124</v>
      </c>
      <c r="J28" s="5" t="s">
        <v>1</v>
      </c>
      <c r="K28" s="5">
        <f t="shared" si="4"/>
        <v>124</v>
      </c>
    </row>
    <row r="29" spans="1:11" x14ac:dyDescent="0.3">
      <c r="A29" s="11" t="s">
        <v>2</v>
      </c>
      <c r="B29" s="5">
        <v>121</v>
      </c>
      <c r="C29" s="5">
        <f t="shared" si="0"/>
        <v>121</v>
      </c>
      <c r="D29" s="5" t="s">
        <v>1</v>
      </c>
      <c r="E29" s="5">
        <f t="shared" si="1"/>
        <v>121</v>
      </c>
      <c r="F29" s="5" t="s">
        <v>1</v>
      </c>
      <c r="G29" s="5">
        <f t="shared" si="2"/>
        <v>121</v>
      </c>
      <c r="H29" s="5" t="s">
        <v>1</v>
      </c>
      <c r="I29" s="5">
        <f t="shared" si="3"/>
        <v>121</v>
      </c>
      <c r="J29" s="5" t="s">
        <v>1</v>
      </c>
      <c r="K29" s="5">
        <f t="shared" si="4"/>
        <v>121</v>
      </c>
    </row>
    <row r="30" spans="1:11" x14ac:dyDescent="0.3">
      <c r="A30" s="12" t="s">
        <v>55</v>
      </c>
      <c r="B30" s="5">
        <v>109</v>
      </c>
      <c r="C30" s="5">
        <f t="shared" si="0"/>
        <v>109</v>
      </c>
      <c r="D30" s="5">
        <v>21</v>
      </c>
      <c r="E30" s="5">
        <f t="shared" si="1"/>
        <v>130</v>
      </c>
      <c r="F30" s="5">
        <v>20</v>
      </c>
      <c r="G30" s="3">
        <f t="shared" si="2"/>
        <v>150</v>
      </c>
      <c r="H30" s="5" t="s">
        <v>1</v>
      </c>
      <c r="I30" s="5">
        <f t="shared" si="3"/>
        <v>150</v>
      </c>
      <c r="J30" s="5" t="s">
        <v>1</v>
      </c>
      <c r="K30" s="5">
        <f t="shared" si="4"/>
        <v>150</v>
      </c>
    </row>
    <row r="31" spans="1:11" x14ac:dyDescent="0.3">
      <c r="A31" s="11" t="s">
        <v>26</v>
      </c>
      <c r="B31" s="5">
        <v>19</v>
      </c>
      <c r="C31" s="5">
        <f t="shared" si="0"/>
        <v>19</v>
      </c>
      <c r="D31" s="5">
        <v>11</v>
      </c>
      <c r="E31" s="1">
        <f t="shared" si="1"/>
        <v>30</v>
      </c>
      <c r="F31" s="5">
        <v>15</v>
      </c>
      <c r="G31" s="5">
        <f t="shared" si="2"/>
        <v>45</v>
      </c>
      <c r="H31" s="5" t="s">
        <v>1</v>
      </c>
      <c r="I31" s="5">
        <f t="shared" si="3"/>
        <v>45</v>
      </c>
      <c r="J31" s="5" t="s">
        <v>1</v>
      </c>
      <c r="K31" s="5">
        <f t="shared" si="4"/>
        <v>45</v>
      </c>
    </row>
    <row r="32" spans="1:11" x14ac:dyDescent="0.3">
      <c r="A32" s="12" t="s">
        <v>53</v>
      </c>
      <c r="B32" s="5">
        <v>17</v>
      </c>
      <c r="C32" s="5">
        <f t="shared" si="0"/>
        <v>17</v>
      </c>
      <c r="D32" s="5">
        <v>17</v>
      </c>
      <c r="E32" s="1">
        <f t="shared" si="1"/>
        <v>34</v>
      </c>
      <c r="F32" s="5">
        <v>16</v>
      </c>
      <c r="G32" s="5">
        <f t="shared" si="2"/>
        <v>50</v>
      </c>
      <c r="H32" s="5" t="s">
        <v>1</v>
      </c>
      <c r="I32" s="5">
        <f t="shared" si="3"/>
        <v>50</v>
      </c>
      <c r="J32" s="5" t="s">
        <v>1</v>
      </c>
      <c r="K32" s="5">
        <f t="shared" si="4"/>
        <v>50</v>
      </c>
    </row>
    <row r="33" spans="1:11" x14ac:dyDescent="0.3">
      <c r="A33" s="11" t="s">
        <v>27</v>
      </c>
      <c r="B33" s="5">
        <v>18</v>
      </c>
      <c r="C33" s="5">
        <f t="shared" si="0"/>
        <v>18</v>
      </c>
      <c r="D33" s="5">
        <v>18</v>
      </c>
      <c r="E33" s="1">
        <f t="shared" si="1"/>
        <v>36</v>
      </c>
      <c r="F33" s="5" t="s">
        <v>1</v>
      </c>
      <c r="G33" s="5">
        <f t="shared" si="2"/>
        <v>36</v>
      </c>
      <c r="H33" s="5" t="s">
        <v>1</v>
      </c>
      <c r="I33" s="5">
        <f t="shared" si="3"/>
        <v>36</v>
      </c>
      <c r="J33" s="5" t="s">
        <v>1</v>
      </c>
      <c r="K33" s="5">
        <f t="shared" si="4"/>
        <v>36</v>
      </c>
    </row>
    <row r="34" spans="1:11" x14ac:dyDescent="0.3">
      <c r="A34" s="12" t="s">
        <v>6</v>
      </c>
      <c r="B34" s="5">
        <v>99</v>
      </c>
      <c r="C34" s="5">
        <f t="shared" ref="C34:C65" si="5">SUM(B34)</f>
        <v>99</v>
      </c>
      <c r="D34" s="5" t="s">
        <v>1</v>
      </c>
      <c r="E34" s="5">
        <f t="shared" ref="E34:E65" si="6">SUM(C34,D34)</f>
        <v>99</v>
      </c>
      <c r="F34" s="5" t="s">
        <v>1</v>
      </c>
      <c r="G34" s="5">
        <f t="shared" ref="G34:G65" si="7">SUM(E34,F34)</f>
        <v>99</v>
      </c>
      <c r="H34" s="5" t="s">
        <v>1</v>
      </c>
      <c r="I34" s="5">
        <f t="shared" ref="I34:I65" si="8">SUM(G34,H34)</f>
        <v>99</v>
      </c>
      <c r="J34" s="5" t="s">
        <v>1</v>
      </c>
      <c r="K34" s="5">
        <f t="shared" ref="K34:K65" si="9">SUM(I34,J34)</f>
        <v>99</v>
      </c>
    </row>
    <row r="35" spans="1:11" x14ac:dyDescent="0.3">
      <c r="A35" s="12" t="s">
        <v>54</v>
      </c>
      <c r="B35" s="5"/>
      <c r="C35" s="5">
        <f t="shared" si="5"/>
        <v>0</v>
      </c>
      <c r="D35" s="5"/>
      <c r="E35" s="5">
        <f t="shared" si="6"/>
        <v>0</v>
      </c>
      <c r="F35" s="5">
        <v>30</v>
      </c>
      <c r="G35" s="2">
        <f t="shared" si="7"/>
        <v>30</v>
      </c>
      <c r="H35" s="5" t="s">
        <v>4</v>
      </c>
      <c r="I35" s="5">
        <f t="shared" si="8"/>
        <v>30</v>
      </c>
      <c r="J35" s="5" t="s">
        <v>1</v>
      </c>
      <c r="K35" s="5">
        <f t="shared" si="9"/>
        <v>30</v>
      </c>
    </row>
    <row r="36" spans="1:11" x14ac:dyDescent="0.3">
      <c r="A36" s="11" t="s">
        <v>37</v>
      </c>
      <c r="B36" s="5">
        <v>18</v>
      </c>
      <c r="C36" s="5">
        <f t="shared" si="5"/>
        <v>18</v>
      </c>
      <c r="D36" s="5"/>
      <c r="E36" s="5">
        <f t="shared" si="6"/>
        <v>18</v>
      </c>
      <c r="F36" s="5" t="s">
        <v>1</v>
      </c>
      <c r="G36" s="5">
        <f t="shared" si="7"/>
        <v>18</v>
      </c>
      <c r="H36" s="5" t="s">
        <v>1</v>
      </c>
      <c r="I36" s="5">
        <f t="shared" si="8"/>
        <v>18</v>
      </c>
      <c r="J36" s="5" t="s">
        <v>1</v>
      </c>
      <c r="K36" s="5">
        <f t="shared" si="9"/>
        <v>18</v>
      </c>
    </row>
    <row r="37" spans="1:11" x14ac:dyDescent="0.3">
      <c r="A37" s="12" t="s">
        <v>16</v>
      </c>
      <c r="B37" s="5">
        <v>25</v>
      </c>
      <c r="C37" s="5">
        <f t="shared" si="5"/>
        <v>25</v>
      </c>
      <c r="D37" s="5">
        <v>28</v>
      </c>
      <c r="E37" s="1">
        <f t="shared" si="6"/>
        <v>53</v>
      </c>
      <c r="F37" s="5">
        <v>26</v>
      </c>
      <c r="G37" s="2">
        <f t="shared" si="7"/>
        <v>79</v>
      </c>
      <c r="H37" s="5" t="s">
        <v>1</v>
      </c>
      <c r="I37" s="5">
        <f t="shared" si="8"/>
        <v>79</v>
      </c>
      <c r="J37" s="5" t="s">
        <v>1</v>
      </c>
      <c r="K37" s="5">
        <f t="shared" si="9"/>
        <v>79</v>
      </c>
    </row>
    <row r="38" spans="1:11" s="8" customFormat="1" x14ac:dyDescent="0.3">
      <c r="A38" s="11" t="s">
        <v>15</v>
      </c>
      <c r="B38" s="5">
        <v>94</v>
      </c>
      <c r="C38" s="5">
        <f t="shared" si="5"/>
        <v>94</v>
      </c>
      <c r="D38" s="5">
        <v>28</v>
      </c>
      <c r="E38" s="5">
        <f t="shared" si="6"/>
        <v>122</v>
      </c>
      <c r="F38" s="5">
        <v>28</v>
      </c>
      <c r="G38" s="3">
        <f t="shared" si="7"/>
        <v>150</v>
      </c>
      <c r="H38" s="5" t="s">
        <v>1</v>
      </c>
      <c r="I38" s="5">
        <f t="shared" si="8"/>
        <v>150</v>
      </c>
      <c r="J38" s="5" t="s">
        <v>1</v>
      </c>
      <c r="K38" s="5">
        <f t="shared" si="9"/>
        <v>150</v>
      </c>
    </row>
    <row r="39" spans="1:11" s="8" customFormat="1" x14ac:dyDescent="0.3">
      <c r="A39" s="11" t="s">
        <v>13</v>
      </c>
      <c r="B39" s="5">
        <v>111</v>
      </c>
      <c r="C39" s="5">
        <f t="shared" si="5"/>
        <v>111</v>
      </c>
      <c r="D39" s="5">
        <v>27</v>
      </c>
      <c r="E39" s="5">
        <f t="shared" si="6"/>
        <v>138</v>
      </c>
      <c r="F39" s="5">
        <v>22</v>
      </c>
      <c r="G39" s="3">
        <f t="shared" si="7"/>
        <v>160</v>
      </c>
      <c r="H39" s="5" t="s">
        <v>1</v>
      </c>
      <c r="I39" s="5">
        <f t="shared" si="8"/>
        <v>160</v>
      </c>
      <c r="J39" s="5" t="s">
        <v>1</v>
      </c>
      <c r="K39" s="5">
        <f t="shared" si="9"/>
        <v>160</v>
      </c>
    </row>
    <row r="40" spans="1:11" s="8" customFormat="1" x14ac:dyDescent="0.3">
      <c r="A40" s="12" t="s">
        <v>24</v>
      </c>
      <c r="B40" s="5">
        <v>15</v>
      </c>
      <c r="C40" s="5">
        <f t="shared" si="5"/>
        <v>15</v>
      </c>
      <c r="D40" s="5">
        <v>15</v>
      </c>
      <c r="E40" s="1">
        <f t="shared" si="6"/>
        <v>30</v>
      </c>
      <c r="F40" s="5">
        <v>10</v>
      </c>
      <c r="G40" s="5">
        <f t="shared" si="7"/>
        <v>40</v>
      </c>
      <c r="H40" s="5" t="s">
        <v>1</v>
      </c>
      <c r="I40" s="5">
        <f t="shared" si="8"/>
        <v>40</v>
      </c>
      <c r="J40" s="5" t="s">
        <v>1</v>
      </c>
      <c r="K40" s="5">
        <f t="shared" si="9"/>
        <v>40</v>
      </c>
    </row>
    <row r="41" spans="1:11" s="8" customFormat="1" x14ac:dyDescent="0.3">
      <c r="A41" s="11" t="s">
        <v>23</v>
      </c>
      <c r="B41" s="5">
        <v>12</v>
      </c>
      <c r="C41" s="5">
        <f t="shared" si="5"/>
        <v>12</v>
      </c>
      <c r="D41" s="5"/>
      <c r="E41" s="5">
        <f t="shared" si="6"/>
        <v>12</v>
      </c>
      <c r="F41" s="5" t="s">
        <v>1</v>
      </c>
      <c r="G41" s="5">
        <f t="shared" si="7"/>
        <v>12</v>
      </c>
      <c r="H41" s="5" t="s">
        <v>1</v>
      </c>
      <c r="I41" s="5">
        <f t="shared" si="8"/>
        <v>12</v>
      </c>
      <c r="J41" s="5" t="s">
        <v>1</v>
      </c>
      <c r="K41" s="5">
        <f t="shared" si="9"/>
        <v>12</v>
      </c>
    </row>
    <row r="42" spans="1:11" s="8" customFormat="1" x14ac:dyDescent="0.3">
      <c r="A42" s="11" t="s">
        <v>51</v>
      </c>
      <c r="B42" s="5"/>
      <c r="C42" s="5">
        <f t="shared" si="5"/>
        <v>0</v>
      </c>
      <c r="D42" s="5"/>
      <c r="E42" s="5">
        <f t="shared" si="6"/>
        <v>0</v>
      </c>
      <c r="F42" s="5">
        <v>18</v>
      </c>
      <c r="G42" s="5">
        <f t="shared" si="7"/>
        <v>18</v>
      </c>
      <c r="H42" s="5" t="s">
        <v>1</v>
      </c>
      <c r="I42" s="5">
        <f t="shared" si="8"/>
        <v>18</v>
      </c>
      <c r="J42" s="5" t="s">
        <v>1</v>
      </c>
      <c r="K42" s="5">
        <f t="shared" si="9"/>
        <v>18</v>
      </c>
    </row>
    <row r="43" spans="1:11" s="8" customFormat="1" x14ac:dyDescent="0.3">
      <c r="A43" s="11" t="s">
        <v>20</v>
      </c>
      <c r="B43" s="5">
        <v>17</v>
      </c>
      <c r="C43" s="5">
        <f t="shared" si="5"/>
        <v>17</v>
      </c>
      <c r="D43" s="5">
        <v>26</v>
      </c>
      <c r="E43" s="1">
        <f t="shared" si="6"/>
        <v>43</v>
      </c>
      <c r="F43" s="5">
        <v>26</v>
      </c>
      <c r="G43" s="2">
        <f t="shared" si="7"/>
        <v>69</v>
      </c>
      <c r="H43" s="5" t="s">
        <v>1</v>
      </c>
      <c r="I43" s="5">
        <f t="shared" si="8"/>
        <v>69</v>
      </c>
      <c r="J43" s="5" t="s">
        <v>1</v>
      </c>
      <c r="K43" s="5">
        <f t="shared" si="9"/>
        <v>69</v>
      </c>
    </row>
    <row r="44" spans="1:11" s="8" customFormat="1" x14ac:dyDescent="0.3">
      <c r="A44" s="11" t="s">
        <v>47</v>
      </c>
      <c r="B44" s="5"/>
      <c r="C44" s="5">
        <f t="shared" si="5"/>
        <v>0</v>
      </c>
      <c r="D44" s="5">
        <v>18</v>
      </c>
      <c r="E44" s="5">
        <f t="shared" si="6"/>
        <v>18</v>
      </c>
      <c r="F44" s="5">
        <v>26</v>
      </c>
      <c r="G44" s="2">
        <f t="shared" si="7"/>
        <v>44</v>
      </c>
      <c r="H44" s="5" t="s">
        <v>1</v>
      </c>
      <c r="I44" s="5">
        <f t="shared" si="8"/>
        <v>44</v>
      </c>
      <c r="J44" s="5" t="s">
        <v>1</v>
      </c>
      <c r="K44" s="5">
        <f t="shared" si="9"/>
        <v>44</v>
      </c>
    </row>
    <row r="45" spans="1:11" s="8" customFormat="1" x14ac:dyDescent="0.3">
      <c r="A45" s="12" t="s">
        <v>49</v>
      </c>
      <c r="B45" s="5"/>
      <c r="C45" s="5">
        <f t="shared" si="5"/>
        <v>0</v>
      </c>
      <c r="D45" s="5" t="s">
        <v>1</v>
      </c>
      <c r="E45" s="5">
        <f t="shared" si="6"/>
        <v>0</v>
      </c>
      <c r="F45" s="5" t="s">
        <v>1</v>
      </c>
      <c r="G45" s="5">
        <f t="shared" si="7"/>
        <v>0</v>
      </c>
      <c r="H45" s="5" t="s">
        <v>1</v>
      </c>
      <c r="I45" s="5">
        <f t="shared" si="8"/>
        <v>0</v>
      </c>
      <c r="J45" s="5" t="s">
        <v>1</v>
      </c>
      <c r="K45" s="5">
        <f t="shared" si="9"/>
        <v>0</v>
      </c>
    </row>
    <row r="46" spans="1:11" s="8" customFormat="1" x14ac:dyDescent="0.3">
      <c r="A46" s="12" t="s">
        <v>40</v>
      </c>
      <c r="B46" s="5">
        <v>17</v>
      </c>
      <c r="C46" s="5">
        <f t="shared" si="5"/>
        <v>17</v>
      </c>
      <c r="D46" s="5" t="s">
        <v>1</v>
      </c>
      <c r="E46" s="5">
        <f t="shared" si="6"/>
        <v>17</v>
      </c>
      <c r="F46" s="5">
        <v>18</v>
      </c>
      <c r="G46" s="2">
        <f t="shared" si="7"/>
        <v>35</v>
      </c>
      <c r="H46" s="5" t="s">
        <v>1</v>
      </c>
      <c r="I46" s="5">
        <f t="shared" si="8"/>
        <v>35</v>
      </c>
      <c r="J46" s="5" t="s">
        <v>1</v>
      </c>
      <c r="K46" s="5">
        <f t="shared" si="9"/>
        <v>35</v>
      </c>
    </row>
    <row r="47" spans="1:11" s="8" customFormat="1" x14ac:dyDescent="0.3">
      <c r="A47" s="11" t="s">
        <v>50</v>
      </c>
      <c r="B47" s="5">
        <v>16</v>
      </c>
      <c r="C47" s="5">
        <f t="shared" si="5"/>
        <v>16</v>
      </c>
      <c r="D47" s="5" t="s">
        <v>1</v>
      </c>
      <c r="E47" s="5">
        <f t="shared" si="6"/>
        <v>16</v>
      </c>
      <c r="F47" s="5">
        <v>19</v>
      </c>
      <c r="G47" s="2">
        <f t="shared" si="7"/>
        <v>35</v>
      </c>
      <c r="H47" s="5" t="s">
        <v>1</v>
      </c>
      <c r="I47" s="5">
        <f t="shared" si="8"/>
        <v>35</v>
      </c>
      <c r="J47" s="5" t="s">
        <v>1</v>
      </c>
      <c r="K47" s="5">
        <f t="shared" si="9"/>
        <v>35</v>
      </c>
    </row>
    <row r="48" spans="1:11" s="8" customFormat="1" x14ac:dyDescent="0.3">
      <c r="A48" s="11" t="s">
        <v>30</v>
      </c>
      <c r="B48" s="5">
        <v>19</v>
      </c>
      <c r="C48" s="5">
        <f t="shared" si="5"/>
        <v>19</v>
      </c>
      <c r="D48" s="5">
        <v>21</v>
      </c>
      <c r="E48" s="1">
        <f t="shared" si="6"/>
        <v>40</v>
      </c>
      <c r="F48" s="5">
        <v>27</v>
      </c>
      <c r="G48" s="2">
        <f t="shared" si="7"/>
        <v>67</v>
      </c>
      <c r="H48" s="5" t="s">
        <v>1</v>
      </c>
      <c r="I48" s="5">
        <f t="shared" si="8"/>
        <v>67</v>
      </c>
      <c r="J48" s="5" t="s">
        <v>1</v>
      </c>
      <c r="K48" s="5">
        <f t="shared" si="9"/>
        <v>67</v>
      </c>
    </row>
    <row r="49" spans="1:11" s="8" customFormat="1" x14ac:dyDescent="0.3">
      <c r="A49" s="12" t="s">
        <v>41</v>
      </c>
      <c r="B49" s="5"/>
      <c r="C49" s="5">
        <f t="shared" si="5"/>
        <v>0</v>
      </c>
      <c r="D49" s="5">
        <v>14</v>
      </c>
      <c r="E49" s="5">
        <f t="shared" si="6"/>
        <v>14</v>
      </c>
      <c r="F49" s="5">
        <v>17</v>
      </c>
      <c r="G49" s="2">
        <f t="shared" si="7"/>
        <v>31</v>
      </c>
      <c r="H49" s="5" t="s">
        <v>1</v>
      </c>
      <c r="I49" s="5">
        <f t="shared" si="8"/>
        <v>31</v>
      </c>
      <c r="J49" s="5" t="s">
        <v>1</v>
      </c>
      <c r="K49" s="5">
        <f t="shared" si="9"/>
        <v>31</v>
      </c>
    </row>
    <row r="50" spans="1:11" s="8" customFormat="1" x14ac:dyDescent="0.3">
      <c r="A50" s="12" t="s">
        <v>17</v>
      </c>
      <c r="B50" s="5">
        <v>21</v>
      </c>
      <c r="C50" s="5">
        <f t="shared" si="5"/>
        <v>21</v>
      </c>
      <c r="D50" s="5"/>
      <c r="E50" s="5">
        <f t="shared" si="6"/>
        <v>21</v>
      </c>
      <c r="F50" s="5" t="s">
        <v>1</v>
      </c>
      <c r="G50" s="5">
        <f t="shared" si="7"/>
        <v>21</v>
      </c>
      <c r="H50" s="5" t="s">
        <v>1</v>
      </c>
      <c r="I50" s="5">
        <f t="shared" si="8"/>
        <v>21</v>
      </c>
      <c r="J50" s="5" t="s">
        <v>1</v>
      </c>
      <c r="K50" s="5">
        <f t="shared" si="9"/>
        <v>21</v>
      </c>
    </row>
    <row r="51" spans="1:11" s="8" customFormat="1" x14ac:dyDescent="0.3">
      <c r="A51" s="11" t="s">
        <v>18</v>
      </c>
      <c r="B51" s="5" t="s">
        <v>1</v>
      </c>
      <c r="C51" s="5">
        <f t="shared" si="5"/>
        <v>0</v>
      </c>
      <c r="D51" s="5">
        <v>40</v>
      </c>
      <c r="E51" s="1">
        <f t="shared" si="6"/>
        <v>40</v>
      </c>
      <c r="F51" s="5">
        <v>11</v>
      </c>
      <c r="G51" s="5">
        <f t="shared" si="7"/>
        <v>51</v>
      </c>
      <c r="H51" s="5" t="s">
        <v>1</v>
      </c>
      <c r="I51" s="5">
        <f t="shared" si="8"/>
        <v>51</v>
      </c>
      <c r="J51" s="5" t="s">
        <v>1</v>
      </c>
      <c r="K51" s="5">
        <f t="shared" si="9"/>
        <v>51</v>
      </c>
    </row>
    <row r="52" spans="1:11" s="8" customFormat="1" x14ac:dyDescent="0.3">
      <c r="A52" s="12" t="s">
        <v>52</v>
      </c>
      <c r="B52" s="5"/>
      <c r="C52" s="5">
        <f t="shared" si="5"/>
        <v>0</v>
      </c>
      <c r="D52" s="5"/>
      <c r="E52" s="5">
        <f t="shared" si="6"/>
        <v>0</v>
      </c>
      <c r="F52" s="5">
        <v>25</v>
      </c>
      <c r="G52" s="5">
        <f t="shared" si="7"/>
        <v>25</v>
      </c>
      <c r="H52" s="5" t="s">
        <v>1</v>
      </c>
      <c r="I52" s="5">
        <f t="shared" si="8"/>
        <v>25</v>
      </c>
      <c r="J52" s="5" t="s">
        <v>1</v>
      </c>
      <c r="K52" s="5">
        <f t="shared" si="9"/>
        <v>25</v>
      </c>
    </row>
    <row r="53" spans="1:11" s="8" customFormat="1" x14ac:dyDescent="0.3">
      <c r="A53" s="11" t="s">
        <v>48</v>
      </c>
      <c r="B53" s="5"/>
      <c r="C53" s="5">
        <f t="shared" si="5"/>
        <v>0</v>
      </c>
      <c r="D53" s="5">
        <v>17</v>
      </c>
      <c r="E53" s="5">
        <f t="shared" si="6"/>
        <v>17</v>
      </c>
      <c r="F53" s="5" t="s">
        <v>1</v>
      </c>
      <c r="G53" s="5">
        <f t="shared" si="7"/>
        <v>17</v>
      </c>
      <c r="H53" s="5" t="s">
        <v>1</v>
      </c>
      <c r="I53" s="5">
        <f t="shared" si="8"/>
        <v>17</v>
      </c>
      <c r="J53" s="5" t="s">
        <v>1</v>
      </c>
      <c r="K53" s="5">
        <f t="shared" si="9"/>
        <v>17</v>
      </c>
    </row>
    <row r="54" spans="1:11" s="8" customFormat="1" x14ac:dyDescent="0.3">
      <c r="A54" s="12" t="s">
        <v>44</v>
      </c>
      <c r="B54" s="5"/>
      <c r="C54" s="5">
        <f t="shared" si="5"/>
        <v>0</v>
      </c>
      <c r="D54" s="5">
        <v>20</v>
      </c>
      <c r="E54" s="5">
        <f t="shared" si="6"/>
        <v>20</v>
      </c>
      <c r="F54" s="5" t="s">
        <v>1</v>
      </c>
      <c r="G54" s="5">
        <f t="shared" si="7"/>
        <v>20</v>
      </c>
      <c r="H54" s="5" t="s">
        <v>1</v>
      </c>
      <c r="I54" s="5">
        <f t="shared" si="8"/>
        <v>20</v>
      </c>
      <c r="J54" s="5" t="s">
        <v>1</v>
      </c>
      <c r="K54" s="5">
        <f t="shared" si="9"/>
        <v>20</v>
      </c>
    </row>
    <row r="55" spans="1:11" s="8" customFormat="1" x14ac:dyDescent="0.3">
      <c r="A55" s="11" t="s">
        <v>43</v>
      </c>
      <c r="B55" s="5"/>
      <c r="C55" s="5">
        <f t="shared" si="5"/>
        <v>0</v>
      </c>
      <c r="D55" s="5">
        <v>22</v>
      </c>
      <c r="E55" s="5">
        <f t="shared" si="6"/>
        <v>22</v>
      </c>
      <c r="F55" s="5" t="s">
        <v>1</v>
      </c>
      <c r="G55" s="5">
        <f t="shared" si="7"/>
        <v>22</v>
      </c>
      <c r="H55" s="5" t="s">
        <v>1</v>
      </c>
      <c r="I55" s="5">
        <f t="shared" si="8"/>
        <v>22</v>
      </c>
      <c r="J55" s="5" t="s">
        <v>1</v>
      </c>
      <c r="K55" s="5">
        <f t="shared" si="9"/>
        <v>22</v>
      </c>
    </row>
    <row r="56" spans="1:11" s="8" customFormat="1" x14ac:dyDescent="0.3">
      <c r="A56" s="11" t="s">
        <v>42</v>
      </c>
      <c r="B56" s="5"/>
      <c r="C56" s="5">
        <f t="shared" si="5"/>
        <v>0</v>
      </c>
      <c r="D56" s="5">
        <v>19</v>
      </c>
      <c r="E56" s="5">
        <f t="shared" si="6"/>
        <v>19</v>
      </c>
      <c r="F56" s="5">
        <v>19</v>
      </c>
      <c r="G56" s="2">
        <f t="shared" si="7"/>
        <v>38</v>
      </c>
      <c r="H56" s="5" t="s">
        <v>1</v>
      </c>
      <c r="I56" s="5">
        <f t="shared" si="8"/>
        <v>38</v>
      </c>
      <c r="J56" s="5" t="s">
        <v>1</v>
      </c>
      <c r="K56" s="5">
        <f t="shared" si="9"/>
        <v>38</v>
      </c>
    </row>
    <row r="57" spans="1:11" s="8" customFormat="1" x14ac:dyDescent="0.3">
      <c r="A57" s="11"/>
      <c r="B57" s="5"/>
      <c r="C57" s="5">
        <f t="shared" si="5"/>
        <v>0</v>
      </c>
      <c r="D57" s="5"/>
      <c r="E57" s="5">
        <f t="shared" si="6"/>
        <v>0</v>
      </c>
      <c r="F57" s="5" t="s">
        <v>1</v>
      </c>
      <c r="G57" s="5">
        <f t="shared" si="7"/>
        <v>0</v>
      </c>
      <c r="H57" s="5"/>
      <c r="I57" s="5">
        <f t="shared" si="8"/>
        <v>0</v>
      </c>
      <c r="J57" s="5"/>
      <c r="K57" s="5">
        <f t="shared" si="9"/>
        <v>0</v>
      </c>
    </row>
    <row r="58" spans="1:11" s="8" customFormat="1" x14ac:dyDescent="0.3">
      <c r="A58" s="11"/>
      <c r="B58" s="5"/>
      <c r="C58" s="5" t="s">
        <v>1</v>
      </c>
      <c r="D58" s="5"/>
      <c r="E58" s="5" t="s">
        <v>1</v>
      </c>
      <c r="F58" s="5"/>
      <c r="G58" s="5" t="s">
        <v>1</v>
      </c>
      <c r="H58" s="5"/>
      <c r="I58" s="5"/>
      <c r="J58" s="5"/>
      <c r="K58" s="5"/>
    </row>
    <row r="59" spans="1:11" s="8" customFormat="1" x14ac:dyDescent="0.3">
      <c r="A59" s="11"/>
      <c r="B59" s="5"/>
      <c r="C59" s="5" t="s">
        <v>1</v>
      </c>
      <c r="D59" s="5"/>
      <c r="E59" s="5"/>
      <c r="F59" s="5"/>
      <c r="G59" s="5" t="s">
        <v>1</v>
      </c>
      <c r="H59" s="5"/>
      <c r="I59" s="5" t="s">
        <v>1</v>
      </c>
      <c r="J59" s="5"/>
      <c r="K59" s="5"/>
    </row>
    <row r="60" spans="1:11" s="8" customFormat="1" x14ac:dyDescent="0.3">
      <c r="A60" s="11"/>
      <c r="B60" s="5"/>
      <c r="C60" s="5"/>
      <c r="D60" s="5"/>
      <c r="E60" s="5" t="s">
        <v>1</v>
      </c>
      <c r="F60" s="5"/>
      <c r="G60" s="5"/>
      <c r="H60" s="5"/>
      <c r="I60" s="5" t="s">
        <v>1</v>
      </c>
      <c r="J60" s="5"/>
      <c r="K60" s="5"/>
    </row>
    <row r="61" spans="1:11" s="8" customFormat="1" x14ac:dyDescent="0.3">
      <c r="A61" s="11"/>
      <c r="B61" s="5"/>
      <c r="C61" s="5" t="s">
        <v>1</v>
      </c>
      <c r="D61" s="5"/>
      <c r="E61" s="5" t="s">
        <v>1</v>
      </c>
      <c r="F61" s="5"/>
      <c r="G61" s="5" t="s">
        <v>1</v>
      </c>
      <c r="H61" s="5"/>
      <c r="I61" s="5"/>
      <c r="J61" s="5"/>
      <c r="K61" s="5"/>
    </row>
    <row r="62" spans="1:11" x14ac:dyDescent="0.3">
      <c r="A62" s="11"/>
      <c r="B62" s="5"/>
      <c r="C62" s="5"/>
      <c r="D62" s="5"/>
      <c r="E62" s="5" t="s">
        <v>1</v>
      </c>
      <c r="F62" s="5"/>
      <c r="G62" s="5"/>
      <c r="H62" s="5"/>
      <c r="I62" s="5" t="s">
        <v>1</v>
      </c>
      <c r="J62" s="5"/>
      <c r="K62" s="5"/>
    </row>
    <row r="63" spans="1:11" x14ac:dyDescent="0.3">
      <c r="A63" s="11"/>
      <c r="B63" s="5"/>
      <c r="C63" s="5" t="s">
        <v>1</v>
      </c>
      <c r="D63" s="5"/>
      <c r="E63" s="5"/>
      <c r="F63" s="5"/>
      <c r="G63" s="5" t="s">
        <v>1</v>
      </c>
      <c r="H63" s="5"/>
      <c r="I63" s="5" t="s">
        <v>1</v>
      </c>
      <c r="J63" s="5"/>
      <c r="K63" s="5"/>
    </row>
    <row r="64" spans="1:11" x14ac:dyDescent="0.3">
      <c r="A64" s="12"/>
      <c r="B64" s="5"/>
      <c r="C64" s="5" t="s">
        <v>1</v>
      </c>
      <c r="D64" s="5"/>
      <c r="E64" s="5"/>
      <c r="F64" s="5"/>
      <c r="G64" s="5"/>
      <c r="H64" s="5"/>
      <c r="I64" s="5" t="s">
        <v>1</v>
      </c>
      <c r="J64" s="5"/>
      <c r="K64" s="5"/>
    </row>
    <row r="65" spans="1:11" x14ac:dyDescent="0.3">
      <c r="A65" s="12"/>
      <c r="B65" s="5"/>
      <c r="C65" s="5" t="s">
        <v>1</v>
      </c>
      <c r="D65" s="5"/>
      <c r="E65" s="5" t="s">
        <v>1</v>
      </c>
      <c r="F65" s="5"/>
      <c r="G65" s="5"/>
      <c r="H65" s="5"/>
      <c r="I65" s="5"/>
      <c r="J65" s="5"/>
      <c r="K65" s="5"/>
    </row>
    <row r="66" spans="1:11" x14ac:dyDescent="0.3">
      <c r="A66" s="12"/>
      <c r="B66" s="5"/>
      <c r="C66" s="5" t="s">
        <v>1</v>
      </c>
      <c r="D66" s="5"/>
      <c r="E66" s="5"/>
      <c r="F66" s="5"/>
      <c r="G66" s="5"/>
      <c r="H66" s="5"/>
      <c r="I66" s="5" t="s">
        <v>1</v>
      </c>
      <c r="J66" s="5"/>
      <c r="K66" s="5"/>
    </row>
    <row r="67" spans="1:11" x14ac:dyDescent="0.3">
      <c r="A67" s="11"/>
      <c r="B67" s="5"/>
      <c r="C67" s="5"/>
      <c r="D67" s="5"/>
      <c r="E67" s="5"/>
      <c r="F67" s="5"/>
      <c r="G67" s="5" t="s">
        <v>1</v>
      </c>
      <c r="H67" s="5"/>
      <c r="I67" s="5" t="s">
        <v>1</v>
      </c>
      <c r="J67" s="5"/>
      <c r="K67" s="5"/>
    </row>
    <row r="68" spans="1:11" x14ac:dyDescent="0.3">
      <c r="A68" s="11"/>
      <c r="B68" s="5"/>
      <c r="C68" s="5"/>
      <c r="D68" s="5"/>
      <c r="E68" s="5" t="s">
        <v>1</v>
      </c>
      <c r="F68" s="5"/>
      <c r="G68" s="5" t="s">
        <v>1</v>
      </c>
      <c r="H68" s="5"/>
      <c r="I68" s="5" t="s">
        <v>1</v>
      </c>
      <c r="J68" s="5"/>
      <c r="K68" s="5"/>
    </row>
    <row r="69" spans="1:11" x14ac:dyDescent="0.3">
      <c r="A69" s="11"/>
      <c r="B69" s="5"/>
      <c r="C69" s="5"/>
      <c r="D69" s="5"/>
      <c r="E69" s="5"/>
      <c r="F69" s="5"/>
      <c r="G69" s="5"/>
      <c r="H69" s="5"/>
      <c r="I69" s="5" t="s">
        <v>1</v>
      </c>
      <c r="J69" s="5"/>
      <c r="K69" s="5"/>
    </row>
    <row r="70" spans="1:11" x14ac:dyDescent="0.3">
      <c r="A70" s="11"/>
      <c r="B70" s="5"/>
      <c r="C70" s="5"/>
      <c r="D70" s="5"/>
      <c r="E70" s="5"/>
      <c r="F70" s="5"/>
      <c r="G70" s="5" t="s">
        <v>1</v>
      </c>
      <c r="H70" s="5"/>
      <c r="I70" s="5"/>
      <c r="J70" s="5"/>
      <c r="K70" s="5"/>
    </row>
    <row r="71" spans="1:11" x14ac:dyDescent="0.3">
      <c r="A71" s="11"/>
      <c r="B71" s="5"/>
      <c r="C71" s="5" t="s">
        <v>1</v>
      </c>
      <c r="D71" s="5"/>
      <c r="E71" s="5"/>
      <c r="F71" s="5"/>
      <c r="G71" s="5"/>
      <c r="H71" s="5"/>
      <c r="I71" s="5" t="s">
        <v>1</v>
      </c>
      <c r="J71" s="5"/>
      <c r="K71" s="5"/>
    </row>
    <row r="72" spans="1:11" x14ac:dyDescent="0.3">
      <c r="A72" s="11"/>
      <c r="B72" s="9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3">
      <c r="A73" s="11"/>
      <c r="B73" s="5"/>
      <c r="C73" s="5"/>
      <c r="D73" s="5"/>
      <c r="E73" s="5" t="s">
        <v>1</v>
      </c>
      <c r="F73" s="5"/>
      <c r="G73" s="5"/>
      <c r="H73" s="5"/>
      <c r="I73" s="5" t="s">
        <v>1</v>
      </c>
      <c r="J73" s="5"/>
      <c r="K73" s="5"/>
    </row>
    <row r="74" spans="1:11" x14ac:dyDescent="0.3">
      <c r="A74" s="11"/>
      <c r="B74" s="5"/>
      <c r="C74" s="5" t="s">
        <v>1</v>
      </c>
      <c r="D74" s="5"/>
      <c r="E74" s="5" t="s">
        <v>1</v>
      </c>
      <c r="F74" s="5"/>
      <c r="G74" s="5" t="s">
        <v>1</v>
      </c>
      <c r="H74" s="5"/>
      <c r="I74" s="5" t="s">
        <v>1</v>
      </c>
      <c r="J74" s="5"/>
      <c r="K74" s="5"/>
    </row>
    <row r="75" spans="1:11" x14ac:dyDescent="0.3">
      <c r="A75" s="12"/>
      <c r="B75" s="5"/>
      <c r="C75" s="5"/>
      <c r="D75" s="5"/>
      <c r="E75" s="5"/>
      <c r="F75" s="5"/>
      <c r="G75" s="5" t="s">
        <v>1</v>
      </c>
      <c r="H75" s="5"/>
      <c r="I75" s="5" t="s">
        <v>1</v>
      </c>
      <c r="J75" s="5"/>
      <c r="K75" s="5"/>
    </row>
    <row r="76" spans="1:11" x14ac:dyDescent="0.3">
      <c r="A76" s="11"/>
      <c r="B76" s="5"/>
      <c r="C76" s="5"/>
      <c r="D76" s="5"/>
      <c r="E76" s="5"/>
      <c r="F76" s="5"/>
      <c r="G76" s="5" t="s">
        <v>1</v>
      </c>
      <c r="H76" s="5"/>
      <c r="I76" s="5"/>
      <c r="J76" s="5"/>
      <c r="K76" s="5"/>
    </row>
    <row r="77" spans="1:11" x14ac:dyDescent="0.3">
      <c r="A77" s="11"/>
      <c r="B77" s="5"/>
      <c r="C77" s="5"/>
      <c r="D77" s="5"/>
      <c r="E77" s="5"/>
      <c r="F77" s="5"/>
      <c r="G77" s="5" t="s">
        <v>1</v>
      </c>
      <c r="H77" s="5"/>
      <c r="I77" s="5"/>
      <c r="J77" s="5"/>
      <c r="K77" s="5"/>
    </row>
  </sheetData>
  <autoFilter ref="A1:K77" xr:uid="{00000000-0009-0000-0000-000000000000}">
    <filterColumn colId="1" showButton="0"/>
    <filterColumn colId="3" showButton="0"/>
    <filterColumn colId="5" showButton="0"/>
    <filterColumn colId="7" showButton="0"/>
    <filterColumn colId="9" showButton="0"/>
    <sortState xmlns:xlrd2="http://schemas.microsoft.com/office/spreadsheetml/2017/richdata2" ref="A2:K77">
      <sortCondition ref="A1:A77"/>
    </sortState>
  </autoFilter>
  <mergeCells count="5">
    <mergeCell ref="B1:C1"/>
    <mergeCell ref="D1:E1"/>
    <mergeCell ref="F1:G1"/>
    <mergeCell ref="H1:I1"/>
    <mergeCell ref="J1:K1"/>
  </mergeCells>
  <pageMargins left="0.70866141732283472" right="0.31496062992125984" top="0.74803149606299213" bottom="0.74803149606299213" header="0.31496062992125984" footer="0.31496062992125984"/>
  <pageSetup paperSize="9" scale="84" orientation="portrait" horizontalDpi="4294967293" r:id="rId1"/>
  <headerFooter>
    <oddHeader>&amp;C&amp;"+,Standaard"&amp;24&amp;KFF0000VAANTJES WEDSTRIJDEN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7ea0be-3d3f-4b2a-86ae-d1be48e6e2cb">
      <Terms xmlns="http://schemas.microsoft.com/office/infopath/2007/PartnerControls"/>
    </lcf76f155ced4ddcb4097134ff3c332f>
    <TaxCatchAll xmlns="f4fd34dc-2f13-4234-9e2e-e8407de1c2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28CDE067C0C4DA1495AF7A7D021A7" ma:contentTypeVersion="15" ma:contentTypeDescription="Een nieuw document maken." ma:contentTypeScope="" ma:versionID="1b214b70ef14436b1af5d2ca3183536f">
  <xsd:schema xmlns:xsd="http://www.w3.org/2001/XMLSchema" xmlns:xs="http://www.w3.org/2001/XMLSchema" xmlns:p="http://schemas.microsoft.com/office/2006/metadata/properties" xmlns:ns2="117ea0be-3d3f-4b2a-86ae-d1be48e6e2cb" xmlns:ns3="f4fd34dc-2f13-4234-9e2e-e8407de1c262" targetNamespace="http://schemas.microsoft.com/office/2006/metadata/properties" ma:root="true" ma:fieldsID="5b4b45b99fa3bdc75838cf95c300a0df" ns2:_="" ns3:_="">
    <xsd:import namespace="117ea0be-3d3f-4b2a-86ae-d1be48e6e2cb"/>
    <xsd:import namespace="f4fd34dc-2f13-4234-9e2e-e8407de1c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7ea0be-3d3f-4b2a-86ae-d1be48e6e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939760c7-d3fe-437c-98e6-6aece9d69e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d34dc-2f13-4234-9e2e-e8407de1c26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8e9c0e4-c432-443e-a8e4-72a26dd239b1}" ma:internalName="TaxCatchAll" ma:showField="CatchAllData" ma:web="f4fd34dc-2f13-4234-9e2e-e8407de1c2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3BC95-90A5-4F39-B612-76F7EEB31487}">
  <ds:schemaRefs>
    <ds:schemaRef ds:uri="http://schemas.microsoft.com/office/2006/metadata/properties"/>
    <ds:schemaRef ds:uri="http://schemas.microsoft.com/office/infopath/2007/PartnerControls"/>
    <ds:schemaRef ds:uri="117ea0be-3d3f-4b2a-86ae-d1be48e6e2cb"/>
    <ds:schemaRef ds:uri="f4fd34dc-2f13-4234-9e2e-e8407de1c262"/>
  </ds:schemaRefs>
</ds:datastoreItem>
</file>

<file path=customXml/itemProps2.xml><?xml version="1.0" encoding="utf-8"?>
<ds:datastoreItem xmlns:ds="http://schemas.openxmlformats.org/officeDocument/2006/customXml" ds:itemID="{4B062A44-6712-4FD2-A254-480F4DC390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1C8A12-725A-4710-8169-4EF4B577D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7ea0be-3d3f-4b2a-86ae-d1be48e6e2cb"/>
    <ds:schemaRef ds:uri="f4fd34dc-2f13-4234-9e2e-e8407de1c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Vaantjes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2023-09-29T16:49:53Z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0x01010034028CDE067C0C4DA1495AF7A7D021A7</vt:lpwstr>
  </property>
</Properties>
</file>